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yöpöytä\"/>
    </mc:Choice>
  </mc:AlternateContent>
  <xr:revisionPtr revIDLastSave="0" documentId="8_{4D5C1D0D-1D73-45E2-9C06-6A337E0B6899}" xr6:coauthVersionLast="47" xr6:coauthVersionMax="47" xr10:uidLastSave="{00000000-0000-0000-0000-000000000000}"/>
  <bookViews>
    <workbookView xWindow="-108" yWindow="-108" windowWidth="23256" windowHeight="12576" activeTab="1" xr2:uid="{57F3FFCC-DD28-4715-A6DD-3AB67BBBB49B}"/>
  </bookViews>
  <sheets>
    <sheet name="Kivääri 150m" sheetId="1" r:id="rId1"/>
    <sheet name="Pistooli 25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1" i="2" l="1"/>
  <c r="Y11" i="2"/>
  <c r="N11" i="2"/>
  <c r="AJ10" i="2"/>
  <c r="Y10" i="2"/>
  <c r="N10" i="2"/>
  <c r="AJ9" i="2"/>
  <c r="Y9" i="2"/>
  <c r="N9" i="2"/>
  <c r="AJ8" i="2"/>
  <c r="Y8" i="2"/>
  <c r="N8" i="2"/>
  <c r="AJ12" i="1"/>
  <c r="Y12" i="1"/>
  <c r="N12" i="1"/>
  <c r="AJ11" i="1"/>
  <c r="AK11" i="1" s="1"/>
  <c r="Y11" i="1"/>
  <c r="N11" i="1"/>
  <c r="AJ10" i="1"/>
  <c r="Y10" i="1"/>
  <c r="N10" i="1"/>
  <c r="AJ9" i="1"/>
  <c r="Y9" i="1"/>
  <c r="N9" i="1"/>
  <c r="AJ8" i="1"/>
  <c r="Y8" i="1"/>
  <c r="N8" i="1"/>
  <c r="AJ7" i="1"/>
  <c r="Y7" i="1"/>
  <c r="N7" i="1"/>
  <c r="AJ6" i="1"/>
  <c r="Y6" i="1"/>
  <c r="N6" i="1"/>
  <c r="AJ7" i="2"/>
  <c r="Y7" i="2"/>
  <c r="N7" i="2"/>
  <c r="AJ6" i="2"/>
  <c r="Y6" i="2"/>
  <c r="N6" i="2"/>
  <c r="AK20" i="2"/>
  <c r="AK19" i="2"/>
  <c r="AK18" i="2"/>
  <c r="AK17" i="2"/>
  <c r="AK16" i="2"/>
  <c r="AK15" i="2"/>
  <c r="AK14" i="2"/>
  <c r="AK13" i="2"/>
  <c r="AK12" i="2"/>
  <c r="AK25" i="1"/>
  <c r="AK24" i="1"/>
  <c r="AK23" i="1"/>
  <c r="AK22" i="1"/>
  <c r="AK21" i="1"/>
  <c r="AK20" i="1"/>
  <c r="AK19" i="1"/>
  <c r="AK18" i="1"/>
  <c r="AK17" i="1"/>
  <c r="AK16" i="1"/>
  <c r="AK15" i="1"/>
  <c r="AJ27" i="1"/>
  <c r="Y27" i="1"/>
  <c r="N27" i="1"/>
  <c r="AK14" i="1"/>
  <c r="AK13" i="1"/>
  <c r="AK9" i="1"/>
  <c r="AK7" i="1"/>
  <c r="AK11" i="2" l="1"/>
  <c r="AK9" i="2"/>
  <c r="AK8" i="2"/>
  <c r="AK12" i="1"/>
  <c r="AK10" i="1"/>
  <c r="AK8" i="1"/>
  <c r="AK7" i="2"/>
  <c r="AK6" i="2"/>
  <c r="AK10" i="2"/>
  <c r="AJ28" i="1"/>
  <c r="AK6" i="1"/>
</calcChain>
</file>

<file path=xl/sharedStrings.xml><?xml version="1.0" encoding="utf-8"?>
<sst xmlns="http://schemas.openxmlformats.org/spreadsheetml/2006/main" count="54" uniqueCount="31">
  <si>
    <t>03</t>
  </si>
  <si>
    <t>TAULU</t>
  </si>
  <si>
    <t>M</t>
  </si>
  <si>
    <t>10+10+10</t>
  </si>
  <si>
    <t>LS</t>
  </si>
  <si>
    <t>KOHDISTUSLAUKAUSTA</t>
  </si>
  <si>
    <t>Ampuja</t>
  </si>
  <si>
    <t>Seura</t>
  </si>
  <si>
    <t>10ls/10min  makuu</t>
  </si>
  <si>
    <t>Yht</t>
  </si>
  <si>
    <t>10ls/10min pysty</t>
  </si>
  <si>
    <t>10ls/10min polvi</t>
  </si>
  <si>
    <t>Tulos 3-asento</t>
  </si>
  <si>
    <t>Osumien keskiarvo</t>
  </si>
  <si>
    <t>3-asennon osumien keskiarvo</t>
  </si>
  <si>
    <t>PÄIVÄYS: 29.10.2022</t>
  </si>
  <si>
    <t>pistooli</t>
  </si>
  <si>
    <t>Perinnepistooli 30 ls (3 x 10ls/10min)</t>
  </si>
  <si>
    <t>PÄIVÄYS: 29.10.22</t>
  </si>
  <si>
    <t>Jukka Moilanen</t>
  </si>
  <si>
    <t>iisres</t>
  </si>
  <si>
    <t>Jari Tikkanen</t>
  </si>
  <si>
    <t>Ville Ilomäki</t>
  </si>
  <si>
    <t>Antti Komulainen</t>
  </si>
  <si>
    <t>Jari Pihlainen</t>
  </si>
  <si>
    <t>Vesa Raatikainen</t>
  </si>
  <si>
    <t>Jarmo Korhonen</t>
  </si>
  <si>
    <t>Juha Mäkäräinen</t>
  </si>
  <si>
    <t>Juha Väänänen</t>
  </si>
  <si>
    <t>Iisres</t>
  </si>
  <si>
    <t>Juhani Väänänen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</si>
</sst>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1" fillId="2" borderId="6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3" borderId="7" xfId="0" applyFont="1" applyFill="1" applyBorder="1"/>
    <xf numFmtId="0" fontId="1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3" borderId="0" xfId="0" applyFont="1" applyFill="1"/>
    <xf numFmtId="0" fontId="4" fillId="4" borderId="11" xfId="0" applyFont="1" applyFill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3" borderId="11" xfId="0" applyFont="1" applyFill="1" applyBorder="1"/>
    <xf numFmtId="0" fontId="4" fillId="0" borderId="10" xfId="0" applyFont="1" applyBorder="1"/>
    <xf numFmtId="0" fontId="0" fillId="0" borderId="8" xfId="0" applyBorder="1"/>
    <xf numFmtId="0" fontId="4" fillId="5" borderId="10" xfId="0" applyFont="1" applyFill="1" applyBorder="1"/>
    <xf numFmtId="164" fontId="0" fillId="0" borderId="9" xfId="0" applyNumberFormat="1" applyBorder="1"/>
    <xf numFmtId="164" fontId="0" fillId="0" borderId="12" xfId="0" applyNumberFormat="1" applyBorder="1"/>
    <xf numFmtId="164" fontId="0" fillId="3" borderId="10" xfId="0" applyNumberFormat="1" applyFill="1" applyBorder="1"/>
    <xf numFmtId="164" fontId="0" fillId="4" borderId="10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4" fontId="8" fillId="0" borderId="0" xfId="0" applyNumberFormat="1" applyFont="1"/>
    <xf numFmtId="14" fontId="4" fillId="0" borderId="0" xfId="0" applyNumberFormat="1" applyFont="1" applyAlignment="1">
      <alignment horizontal="left"/>
    </xf>
    <xf numFmtId="0" fontId="3" fillId="0" borderId="3" xfId="0" applyFont="1" applyBorder="1"/>
    <xf numFmtId="0" fontId="4" fillId="6" borderId="6" xfId="0" applyFont="1" applyFill="1" applyBorder="1"/>
    <xf numFmtId="0" fontId="4" fillId="6" borderId="0" xfId="0" applyFont="1" applyFill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right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7259-D8B6-4CD2-9B14-926FE9B74FDF}">
  <dimension ref="A1:AK28"/>
  <sheetViews>
    <sheetView workbookViewId="0">
      <selection activeCell="AJ28" sqref="AJ28"/>
    </sheetView>
  </sheetViews>
  <sheetFormatPr defaultRowHeight="14.4" x14ac:dyDescent="0.3"/>
  <cols>
    <col min="1" max="1" width="4.33203125" bestFit="1" customWidth="1"/>
    <col min="2" max="2" width="20.109375" customWidth="1"/>
    <col min="3" max="3" width="7.6640625" bestFit="1" customWidth="1"/>
    <col min="4" max="4" width="4.33203125" customWidth="1"/>
    <col min="5" max="5" width="4.33203125" style="39" customWidth="1"/>
    <col min="6" max="13" width="4.33203125" customWidth="1"/>
    <col min="14" max="14" width="7.109375" customWidth="1"/>
    <col min="15" max="24" width="4.33203125" customWidth="1"/>
    <col min="25" max="25" width="7.33203125" customWidth="1"/>
    <col min="26" max="35" width="4.33203125" customWidth="1"/>
    <col min="36" max="36" width="7.33203125" customWidth="1"/>
    <col min="37" max="37" width="15.109375" bestFit="1" customWidth="1"/>
  </cols>
  <sheetData>
    <row r="1" spans="1:37" ht="16.2" thickBot="1" x14ac:dyDescent="0.35">
      <c r="B1" s="1" t="s">
        <v>15</v>
      </c>
      <c r="D1" s="51" t="s">
        <v>0</v>
      </c>
      <c r="E1" s="52"/>
      <c r="F1" t="s">
        <v>1</v>
      </c>
      <c r="H1" s="54">
        <v>150</v>
      </c>
      <c r="I1" s="52"/>
      <c r="J1" t="s">
        <v>2</v>
      </c>
      <c r="K1" s="55" t="s">
        <v>3</v>
      </c>
      <c r="L1" s="56"/>
      <c r="M1" t="s">
        <v>4</v>
      </c>
      <c r="O1" s="57"/>
      <c r="P1" s="53"/>
      <c r="S1" s="53"/>
      <c r="T1" s="53"/>
      <c r="V1" s="53"/>
      <c r="W1" s="5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1.9" customHeight="1" thickBot="1" x14ac:dyDescent="0.35">
      <c r="D2" s="51">
        <v>5</v>
      </c>
      <c r="E2" s="52"/>
      <c r="F2" t="s">
        <v>5</v>
      </c>
      <c r="O2" s="53"/>
      <c r="P2" s="53"/>
    </row>
    <row r="3" spans="1:37" ht="15.6" x14ac:dyDescent="0.3">
      <c r="B3" s="3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J3" s="4"/>
      <c r="AK3" s="4"/>
    </row>
    <row r="4" spans="1:37" ht="15.6" x14ac:dyDescent="0.3">
      <c r="A4" s="6"/>
      <c r="B4" s="7" t="s">
        <v>6</v>
      </c>
      <c r="C4" s="7" t="s">
        <v>7</v>
      </c>
      <c r="D4" s="8" t="s">
        <v>8</v>
      </c>
      <c r="E4" s="9"/>
      <c r="F4" s="10"/>
      <c r="G4" s="10"/>
      <c r="H4" s="10"/>
      <c r="I4" s="10"/>
      <c r="J4" s="10"/>
      <c r="K4" s="10"/>
      <c r="L4" s="10"/>
      <c r="M4" s="10"/>
      <c r="N4" s="11" t="s">
        <v>9</v>
      </c>
      <c r="O4" s="8" t="s">
        <v>10</v>
      </c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  <c r="Z4" s="12" t="s">
        <v>11</v>
      </c>
      <c r="AA4" s="13"/>
      <c r="AB4" s="13"/>
      <c r="AC4" s="13"/>
      <c r="AD4" s="13"/>
      <c r="AE4" s="13"/>
      <c r="AF4" s="13"/>
      <c r="AG4" s="13"/>
      <c r="AH4" s="13"/>
      <c r="AI4" s="14"/>
      <c r="AJ4" s="15"/>
      <c r="AK4" s="16" t="s">
        <v>12</v>
      </c>
    </row>
    <row r="5" spans="1:37" x14ac:dyDescent="0.3">
      <c r="A5" s="17"/>
      <c r="B5" s="18"/>
      <c r="C5" s="19"/>
      <c r="D5" s="18"/>
      <c r="E5" s="20"/>
      <c r="F5" s="21"/>
      <c r="G5" s="21"/>
      <c r="H5" s="21"/>
      <c r="I5" s="21"/>
      <c r="J5" s="21"/>
      <c r="K5" s="21"/>
      <c r="L5" s="21"/>
      <c r="M5" s="22"/>
      <c r="N5" s="23"/>
      <c r="O5" s="18"/>
      <c r="P5" s="21"/>
      <c r="Q5" s="21"/>
      <c r="R5" s="21"/>
      <c r="S5" s="21"/>
      <c r="T5" s="21"/>
      <c r="U5" s="21"/>
      <c r="V5" s="21"/>
      <c r="W5" s="21"/>
      <c r="X5" s="22"/>
      <c r="Y5" s="23"/>
      <c r="Z5" s="18"/>
      <c r="AA5" s="19"/>
      <c r="AB5" s="19"/>
      <c r="AC5" s="19"/>
      <c r="AD5" s="19"/>
      <c r="AE5" s="19"/>
      <c r="AF5" s="19"/>
      <c r="AG5" s="19"/>
      <c r="AH5" s="19"/>
      <c r="AI5" s="24"/>
      <c r="AJ5" s="23"/>
      <c r="AK5" s="16"/>
    </row>
    <row r="6" spans="1:37" x14ac:dyDescent="0.3">
      <c r="A6" s="17">
        <v>1</v>
      </c>
      <c r="B6" s="25" t="s">
        <v>22</v>
      </c>
      <c r="C6" s="26" t="s">
        <v>20</v>
      </c>
      <c r="D6" s="27">
        <v>9</v>
      </c>
      <c r="E6" s="27">
        <v>9</v>
      </c>
      <c r="F6" s="27">
        <v>8</v>
      </c>
      <c r="G6" s="28">
        <v>8</v>
      </c>
      <c r="H6" s="28">
        <v>7</v>
      </c>
      <c r="I6" s="27">
        <v>7</v>
      </c>
      <c r="J6" s="27">
        <v>6</v>
      </c>
      <c r="K6" s="27">
        <v>9</v>
      </c>
      <c r="L6" s="27">
        <v>9</v>
      </c>
      <c r="M6" s="27">
        <v>8</v>
      </c>
      <c r="N6" s="29">
        <f>SUM(D6:M6)</f>
        <v>80</v>
      </c>
      <c r="O6" s="27">
        <v>8</v>
      </c>
      <c r="P6" s="27">
        <v>8</v>
      </c>
      <c r="Q6" s="27">
        <v>7</v>
      </c>
      <c r="R6" s="28">
        <v>7</v>
      </c>
      <c r="S6" s="28">
        <v>6</v>
      </c>
      <c r="T6" s="27">
        <v>6</v>
      </c>
      <c r="U6" s="27">
        <v>6</v>
      </c>
      <c r="V6" s="27">
        <v>6</v>
      </c>
      <c r="W6" s="27">
        <v>6</v>
      </c>
      <c r="X6" s="27">
        <v>0</v>
      </c>
      <c r="Y6" s="29">
        <f>SUM(O6:X6)</f>
        <v>60</v>
      </c>
      <c r="Z6" s="27">
        <v>0</v>
      </c>
      <c r="AA6" s="27">
        <v>0</v>
      </c>
      <c r="AB6" s="27">
        <v>0</v>
      </c>
      <c r="AC6" s="28">
        <v>0</v>
      </c>
      <c r="AD6" s="28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9">
        <f>SUM(Z6:AI6)</f>
        <v>0</v>
      </c>
      <c r="AK6" s="30">
        <f t="shared" ref="AK6:AK14" si="0">SUM(N6,AJ6,Y6)</f>
        <v>140</v>
      </c>
    </row>
    <row r="7" spans="1:37" x14ac:dyDescent="0.3">
      <c r="A7" s="17">
        <v>2</v>
      </c>
      <c r="B7" s="25" t="s">
        <v>23</v>
      </c>
      <c r="C7" s="26" t="s">
        <v>20</v>
      </c>
      <c r="D7" s="27">
        <v>10.1</v>
      </c>
      <c r="E7" s="27">
        <v>10</v>
      </c>
      <c r="F7" s="27">
        <v>10</v>
      </c>
      <c r="G7" s="28">
        <v>9</v>
      </c>
      <c r="H7" s="28">
        <v>9</v>
      </c>
      <c r="I7" s="27">
        <v>9</v>
      </c>
      <c r="J7" s="27">
        <v>8</v>
      </c>
      <c r="K7" s="27">
        <v>8</v>
      </c>
      <c r="L7" s="27">
        <v>8</v>
      </c>
      <c r="M7" s="27">
        <v>0</v>
      </c>
      <c r="N7" s="29">
        <f>SUM(D7:M7)</f>
        <v>81.099999999999994</v>
      </c>
      <c r="O7" s="27">
        <v>10.1</v>
      </c>
      <c r="P7" s="27">
        <v>10</v>
      </c>
      <c r="Q7" s="27">
        <v>9</v>
      </c>
      <c r="R7" s="28">
        <v>9</v>
      </c>
      <c r="S7" s="28">
        <v>9</v>
      </c>
      <c r="T7" s="27">
        <v>9</v>
      </c>
      <c r="U7" s="27">
        <v>9</v>
      </c>
      <c r="V7" s="27">
        <v>9</v>
      </c>
      <c r="W7" s="27">
        <v>9</v>
      </c>
      <c r="X7" s="27">
        <v>8</v>
      </c>
      <c r="Y7" s="29">
        <f>SUM(O7:X7)</f>
        <v>91.1</v>
      </c>
      <c r="Z7" s="27">
        <v>8</v>
      </c>
      <c r="AA7" s="27">
        <v>8</v>
      </c>
      <c r="AB7" s="27">
        <v>8</v>
      </c>
      <c r="AC7" s="28">
        <v>8</v>
      </c>
      <c r="AD7" s="28">
        <v>7</v>
      </c>
      <c r="AE7" s="27">
        <v>7</v>
      </c>
      <c r="AF7" s="27">
        <v>7</v>
      </c>
      <c r="AG7" s="27">
        <v>6</v>
      </c>
      <c r="AH7" s="27">
        <v>6</v>
      </c>
      <c r="AI7" s="27">
        <v>0</v>
      </c>
      <c r="AJ7" s="29">
        <f>SUM(Z7:AI7)</f>
        <v>65</v>
      </c>
      <c r="AK7" s="30">
        <f t="shared" si="0"/>
        <v>237.2</v>
      </c>
    </row>
    <row r="8" spans="1:37" x14ac:dyDescent="0.3">
      <c r="A8" s="17">
        <v>3</v>
      </c>
      <c r="B8" s="25" t="s">
        <v>24</v>
      </c>
      <c r="C8" s="26" t="s">
        <v>20</v>
      </c>
      <c r="D8" s="27">
        <v>10.1</v>
      </c>
      <c r="E8" s="27">
        <v>10</v>
      </c>
      <c r="F8" s="27">
        <v>10</v>
      </c>
      <c r="G8" s="28">
        <v>9</v>
      </c>
      <c r="H8" s="28">
        <v>9</v>
      </c>
      <c r="I8" s="27">
        <v>9</v>
      </c>
      <c r="J8" s="27">
        <v>9</v>
      </c>
      <c r="K8" s="27">
        <v>9</v>
      </c>
      <c r="L8" s="27">
        <v>8</v>
      </c>
      <c r="M8" s="27">
        <v>7</v>
      </c>
      <c r="N8" s="29">
        <f>SUM(D8:M8)</f>
        <v>90.1</v>
      </c>
      <c r="O8" s="27">
        <v>10.1</v>
      </c>
      <c r="P8" s="27">
        <v>10.1</v>
      </c>
      <c r="Q8" s="27">
        <v>10</v>
      </c>
      <c r="R8" s="28">
        <v>9</v>
      </c>
      <c r="S8" s="28">
        <v>9</v>
      </c>
      <c r="T8" s="27">
        <v>9</v>
      </c>
      <c r="U8" s="27">
        <v>9</v>
      </c>
      <c r="V8" s="27">
        <v>9</v>
      </c>
      <c r="W8" s="27">
        <v>9</v>
      </c>
      <c r="X8" s="27">
        <v>8</v>
      </c>
      <c r="Y8" s="29">
        <f>SUM(O8:X8)</f>
        <v>92.2</v>
      </c>
      <c r="Z8" s="27">
        <v>8</v>
      </c>
      <c r="AA8" s="27">
        <v>8</v>
      </c>
      <c r="AB8" s="27">
        <v>8</v>
      </c>
      <c r="AC8" s="28">
        <v>8</v>
      </c>
      <c r="AD8" s="28">
        <v>7</v>
      </c>
      <c r="AE8" s="27">
        <v>7</v>
      </c>
      <c r="AF8" s="27">
        <v>7</v>
      </c>
      <c r="AG8" s="27">
        <v>6</v>
      </c>
      <c r="AH8" s="27">
        <v>0</v>
      </c>
      <c r="AI8" s="27">
        <v>0</v>
      </c>
      <c r="AJ8" s="29">
        <f>SUM(Z8:AI8)</f>
        <v>59</v>
      </c>
      <c r="AK8" s="30">
        <f t="shared" si="0"/>
        <v>241.3</v>
      </c>
    </row>
    <row r="9" spans="1:37" x14ac:dyDescent="0.3">
      <c r="A9" s="17">
        <v>4</v>
      </c>
      <c r="B9" s="25" t="s">
        <v>25</v>
      </c>
      <c r="C9" s="26" t="s">
        <v>20</v>
      </c>
      <c r="D9" s="27">
        <v>8</v>
      </c>
      <c r="E9" s="27">
        <v>8</v>
      </c>
      <c r="F9" s="27">
        <v>7</v>
      </c>
      <c r="G9" s="28">
        <v>7</v>
      </c>
      <c r="H9" s="28">
        <v>7</v>
      </c>
      <c r="I9" s="27">
        <v>6</v>
      </c>
      <c r="J9" s="27">
        <v>9</v>
      </c>
      <c r="K9" s="27">
        <v>9</v>
      </c>
      <c r="L9" s="27">
        <v>8</v>
      </c>
      <c r="M9" s="27">
        <v>8</v>
      </c>
      <c r="N9" s="29">
        <f>SUM(D9:M9)</f>
        <v>77</v>
      </c>
      <c r="O9" s="27">
        <v>7</v>
      </c>
      <c r="P9" s="27">
        <v>7</v>
      </c>
      <c r="Q9" s="27">
        <v>6</v>
      </c>
      <c r="R9" s="28">
        <v>6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9">
        <f>SUM(O9:X9)</f>
        <v>26</v>
      </c>
      <c r="Z9" s="27">
        <v>0</v>
      </c>
      <c r="AA9" s="27">
        <v>0</v>
      </c>
      <c r="AB9" s="27">
        <v>0</v>
      </c>
      <c r="AC9" s="28">
        <v>0</v>
      </c>
      <c r="AD9" s="28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9">
        <f>SUM(Z9:AI9)</f>
        <v>0</v>
      </c>
      <c r="AK9" s="30">
        <f t="shared" si="0"/>
        <v>103</v>
      </c>
    </row>
    <row r="10" spans="1:37" x14ac:dyDescent="0.3">
      <c r="A10" s="17">
        <v>5</v>
      </c>
      <c r="B10" s="25" t="s">
        <v>26</v>
      </c>
      <c r="C10" s="26" t="s">
        <v>20</v>
      </c>
      <c r="D10" s="27">
        <v>10.1</v>
      </c>
      <c r="E10" s="27">
        <v>9</v>
      </c>
      <c r="F10" s="27">
        <v>8</v>
      </c>
      <c r="G10" s="28">
        <v>7</v>
      </c>
      <c r="H10" s="28">
        <v>7</v>
      </c>
      <c r="I10" s="27">
        <v>7</v>
      </c>
      <c r="J10" s="27">
        <v>7</v>
      </c>
      <c r="K10" s="27">
        <v>6</v>
      </c>
      <c r="L10" s="27">
        <v>6</v>
      </c>
      <c r="M10" s="27">
        <v>0</v>
      </c>
      <c r="N10" s="29">
        <f>SUM(D10:M10)</f>
        <v>67.099999999999994</v>
      </c>
      <c r="O10" s="27">
        <v>9</v>
      </c>
      <c r="P10" s="27">
        <v>9</v>
      </c>
      <c r="Q10" s="27">
        <v>8</v>
      </c>
      <c r="R10" s="28">
        <v>8</v>
      </c>
      <c r="S10" s="28">
        <v>8</v>
      </c>
      <c r="T10" s="27">
        <v>7</v>
      </c>
      <c r="U10" s="27">
        <v>7</v>
      </c>
      <c r="V10" s="27">
        <v>7</v>
      </c>
      <c r="W10" s="27">
        <v>7</v>
      </c>
      <c r="X10" s="27">
        <v>6</v>
      </c>
      <c r="Y10" s="29">
        <f>SUM(O10:X10)</f>
        <v>76</v>
      </c>
      <c r="Z10" s="27">
        <v>6</v>
      </c>
      <c r="AA10" s="27">
        <v>6</v>
      </c>
      <c r="AB10" s="27">
        <v>6</v>
      </c>
      <c r="AC10" s="28">
        <v>0</v>
      </c>
      <c r="AD10" s="28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9">
        <f>SUM(Z10:AI10)</f>
        <v>18</v>
      </c>
      <c r="AK10" s="30">
        <f t="shared" si="0"/>
        <v>161.1</v>
      </c>
    </row>
    <row r="11" spans="1:37" x14ac:dyDescent="0.3">
      <c r="A11" s="17">
        <v>6</v>
      </c>
      <c r="B11" s="25" t="s">
        <v>27</v>
      </c>
      <c r="C11" s="26" t="s">
        <v>20</v>
      </c>
      <c r="D11" s="27">
        <v>8</v>
      </c>
      <c r="E11" s="27">
        <v>10</v>
      </c>
      <c r="F11" s="27">
        <v>8</v>
      </c>
      <c r="G11" s="28">
        <v>8</v>
      </c>
      <c r="H11" s="28">
        <v>7</v>
      </c>
      <c r="I11" s="27">
        <v>7</v>
      </c>
      <c r="J11" s="27">
        <v>7</v>
      </c>
      <c r="K11" s="27">
        <v>6</v>
      </c>
      <c r="L11" s="27">
        <v>6</v>
      </c>
      <c r="M11" s="27">
        <v>6</v>
      </c>
      <c r="N11" s="29">
        <f>SUM(D11:M11)</f>
        <v>73</v>
      </c>
      <c r="O11" s="27">
        <v>0</v>
      </c>
      <c r="P11" s="27">
        <v>0</v>
      </c>
      <c r="Q11" s="27">
        <v>0</v>
      </c>
      <c r="R11" s="28">
        <v>0</v>
      </c>
      <c r="S11" s="28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9">
        <f>SUM(O11:X11)</f>
        <v>0</v>
      </c>
      <c r="Z11" s="27">
        <v>0</v>
      </c>
      <c r="AA11" s="27">
        <v>0</v>
      </c>
      <c r="AB11" s="27">
        <v>0</v>
      </c>
      <c r="AC11" s="28">
        <v>0</v>
      </c>
      <c r="AD11" s="28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9">
        <f>SUM(Z11:AI11)</f>
        <v>0</v>
      </c>
      <c r="AK11" s="30">
        <f t="shared" si="0"/>
        <v>73</v>
      </c>
    </row>
    <row r="12" spans="1:37" x14ac:dyDescent="0.3">
      <c r="A12" s="17">
        <v>7</v>
      </c>
      <c r="B12" s="25" t="s">
        <v>28</v>
      </c>
      <c r="C12" s="26" t="s">
        <v>20</v>
      </c>
      <c r="D12" s="27">
        <v>10</v>
      </c>
      <c r="E12" s="27">
        <v>10</v>
      </c>
      <c r="F12" s="27">
        <v>9</v>
      </c>
      <c r="G12" s="28">
        <v>9</v>
      </c>
      <c r="H12" s="28">
        <v>9</v>
      </c>
      <c r="I12" s="27">
        <v>9</v>
      </c>
      <c r="J12" s="27">
        <v>8</v>
      </c>
      <c r="K12" s="27">
        <v>8</v>
      </c>
      <c r="L12" s="27">
        <v>6</v>
      </c>
      <c r="M12" s="27">
        <v>0</v>
      </c>
      <c r="N12" s="29">
        <f>SUM(D12:M12)</f>
        <v>78</v>
      </c>
      <c r="O12" s="27">
        <v>10</v>
      </c>
      <c r="P12" s="27">
        <v>9</v>
      </c>
      <c r="Q12" s="27">
        <v>9</v>
      </c>
      <c r="R12" s="28">
        <v>9</v>
      </c>
      <c r="S12" s="28">
        <v>9</v>
      </c>
      <c r="T12" s="27">
        <v>8</v>
      </c>
      <c r="U12" s="27">
        <v>8</v>
      </c>
      <c r="V12" s="27">
        <v>7</v>
      </c>
      <c r="W12" s="27">
        <v>6</v>
      </c>
      <c r="X12" s="27">
        <v>6</v>
      </c>
      <c r="Y12" s="29">
        <f>SUM(O12:X12)</f>
        <v>81</v>
      </c>
      <c r="Z12" s="27">
        <v>6</v>
      </c>
      <c r="AA12" s="27">
        <v>6</v>
      </c>
      <c r="AB12" s="27">
        <v>0</v>
      </c>
      <c r="AC12" s="28">
        <v>0</v>
      </c>
      <c r="AD12" s="28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9">
        <f>SUM(Z12:AI12)</f>
        <v>12</v>
      </c>
      <c r="AK12" s="30">
        <f t="shared" si="0"/>
        <v>171</v>
      </c>
    </row>
    <row r="13" spans="1:37" x14ac:dyDescent="0.3">
      <c r="A13" s="17">
        <v>8</v>
      </c>
      <c r="B13" s="25"/>
      <c r="C13" s="26"/>
      <c r="D13" s="27"/>
      <c r="E13" s="27"/>
      <c r="F13" s="27"/>
      <c r="G13" s="28"/>
      <c r="H13" s="28"/>
      <c r="I13" s="27"/>
      <c r="J13" s="27"/>
      <c r="K13" s="27"/>
      <c r="L13" s="27"/>
      <c r="M13" s="27"/>
      <c r="N13" s="29"/>
      <c r="O13" s="27"/>
      <c r="P13" s="27"/>
      <c r="Q13" s="27"/>
      <c r="R13" s="28"/>
      <c r="S13" s="28"/>
      <c r="T13" s="27"/>
      <c r="U13" s="27"/>
      <c r="V13" s="27"/>
      <c r="W13" s="27"/>
      <c r="X13" s="27"/>
      <c r="Y13" s="29"/>
      <c r="Z13" s="27"/>
      <c r="AA13" s="27"/>
      <c r="AB13" s="27"/>
      <c r="AC13" s="28"/>
      <c r="AD13" s="28"/>
      <c r="AE13" s="27"/>
      <c r="AF13" s="27"/>
      <c r="AG13" s="27"/>
      <c r="AH13" s="27"/>
      <c r="AI13" s="27"/>
      <c r="AJ13" s="29"/>
      <c r="AK13" s="30">
        <f t="shared" si="0"/>
        <v>0</v>
      </c>
    </row>
    <row r="14" spans="1:37" x14ac:dyDescent="0.3">
      <c r="A14" s="17">
        <v>9</v>
      </c>
      <c r="B14" s="25"/>
      <c r="C14" s="26"/>
      <c r="D14" s="27"/>
      <c r="E14" s="27"/>
      <c r="F14" s="27"/>
      <c r="G14" s="28"/>
      <c r="H14" s="28"/>
      <c r="I14" s="27"/>
      <c r="J14" s="27"/>
      <c r="K14" s="27"/>
      <c r="L14" s="27"/>
      <c r="M14" s="27"/>
      <c r="N14" s="29"/>
      <c r="O14" s="27"/>
      <c r="P14" s="27"/>
      <c r="Q14" s="27"/>
      <c r="R14" s="28"/>
      <c r="S14" s="28"/>
      <c r="T14" s="27"/>
      <c r="U14" s="27"/>
      <c r="V14" s="27"/>
      <c r="W14" s="27"/>
      <c r="X14" s="27"/>
      <c r="Y14" s="29"/>
      <c r="Z14" s="27"/>
      <c r="AA14" s="27"/>
      <c r="AB14" s="27"/>
      <c r="AC14" s="28"/>
      <c r="AD14" s="28"/>
      <c r="AE14" s="27"/>
      <c r="AF14" s="27"/>
      <c r="AG14" s="27"/>
      <c r="AH14" s="27"/>
      <c r="AI14" s="27"/>
      <c r="AJ14" s="29"/>
      <c r="AK14" s="30">
        <f t="shared" si="0"/>
        <v>0</v>
      </c>
    </row>
    <row r="15" spans="1:37" x14ac:dyDescent="0.3">
      <c r="A15" s="17">
        <v>9</v>
      </c>
      <c r="B15" s="25"/>
      <c r="C15" s="26"/>
      <c r="D15" s="27"/>
      <c r="E15" s="27"/>
      <c r="F15" s="27"/>
      <c r="G15" s="28"/>
      <c r="H15" s="28"/>
      <c r="I15" s="27"/>
      <c r="J15" s="27"/>
      <c r="K15" s="27"/>
      <c r="L15" s="27"/>
      <c r="M15" s="27"/>
      <c r="N15" s="29"/>
      <c r="O15" s="27"/>
      <c r="P15" s="27"/>
      <c r="Q15" s="27"/>
      <c r="R15" s="28"/>
      <c r="S15" s="28"/>
      <c r="T15" s="27"/>
      <c r="U15" s="27"/>
      <c r="V15" s="27"/>
      <c r="W15" s="27"/>
      <c r="X15" s="27"/>
      <c r="Y15" s="29"/>
      <c r="Z15" s="27"/>
      <c r="AA15" s="27"/>
      <c r="AB15" s="27"/>
      <c r="AC15" s="28"/>
      <c r="AD15" s="28"/>
      <c r="AE15" s="27"/>
      <c r="AF15" s="27"/>
      <c r="AG15" s="27"/>
      <c r="AH15" s="27"/>
      <c r="AI15" s="27"/>
      <c r="AJ15" s="29"/>
      <c r="AK15" s="30">
        <f t="shared" ref="AK15:AK25" si="1">SUM(N15,AJ15,Y15)</f>
        <v>0</v>
      </c>
    </row>
    <row r="16" spans="1:37" x14ac:dyDescent="0.3">
      <c r="A16" s="17">
        <v>9</v>
      </c>
      <c r="B16" s="25"/>
      <c r="C16" s="26"/>
      <c r="D16" s="27"/>
      <c r="E16" s="27"/>
      <c r="F16" s="27"/>
      <c r="G16" s="28"/>
      <c r="H16" s="28"/>
      <c r="I16" s="27"/>
      <c r="J16" s="27"/>
      <c r="K16" s="27"/>
      <c r="L16" s="27"/>
      <c r="M16" s="27"/>
      <c r="N16" s="29"/>
      <c r="O16" s="27"/>
      <c r="P16" s="27"/>
      <c r="Q16" s="27"/>
      <c r="R16" s="28"/>
      <c r="S16" s="28"/>
      <c r="T16" s="27"/>
      <c r="U16" s="27"/>
      <c r="V16" s="27"/>
      <c r="W16" s="27"/>
      <c r="X16" s="27"/>
      <c r="Y16" s="29"/>
      <c r="Z16" s="27"/>
      <c r="AA16" s="27"/>
      <c r="AB16" s="27"/>
      <c r="AC16" s="28"/>
      <c r="AD16" s="28"/>
      <c r="AE16" s="27"/>
      <c r="AF16" s="27"/>
      <c r="AG16" s="27"/>
      <c r="AH16" s="27"/>
      <c r="AI16" s="27"/>
      <c r="AJ16" s="29"/>
      <c r="AK16" s="30">
        <f t="shared" si="1"/>
        <v>0</v>
      </c>
    </row>
    <row r="17" spans="1:37" x14ac:dyDescent="0.3">
      <c r="A17" s="17">
        <v>9</v>
      </c>
      <c r="B17" s="25"/>
      <c r="C17" s="26"/>
      <c r="D17" s="27"/>
      <c r="E17" s="27"/>
      <c r="F17" s="27"/>
      <c r="G17" s="28"/>
      <c r="H17" s="28"/>
      <c r="I17" s="27"/>
      <c r="J17" s="27"/>
      <c r="K17" s="27"/>
      <c r="L17" s="27"/>
      <c r="M17" s="27"/>
      <c r="N17" s="29"/>
      <c r="O17" s="27"/>
      <c r="P17" s="27"/>
      <c r="Q17" s="27"/>
      <c r="R17" s="28"/>
      <c r="S17" s="28"/>
      <c r="T17" s="27"/>
      <c r="U17" s="27"/>
      <c r="V17" s="27"/>
      <c r="W17" s="27"/>
      <c r="X17" s="27"/>
      <c r="Y17" s="29"/>
      <c r="Z17" s="27"/>
      <c r="AA17" s="27"/>
      <c r="AB17" s="27"/>
      <c r="AC17" s="28"/>
      <c r="AD17" s="28"/>
      <c r="AE17" s="27"/>
      <c r="AF17" s="27"/>
      <c r="AG17" s="27"/>
      <c r="AH17" s="27"/>
      <c r="AI17" s="27"/>
      <c r="AJ17" s="29"/>
      <c r="AK17" s="30">
        <f t="shared" si="1"/>
        <v>0</v>
      </c>
    </row>
    <row r="18" spans="1:37" x14ac:dyDescent="0.3">
      <c r="A18" s="17">
        <v>9</v>
      </c>
      <c r="B18" s="25"/>
      <c r="C18" s="26"/>
      <c r="D18" s="27"/>
      <c r="E18" s="27"/>
      <c r="F18" s="27"/>
      <c r="G18" s="28"/>
      <c r="H18" s="28"/>
      <c r="I18" s="27"/>
      <c r="J18" s="27"/>
      <c r="K18" s="27"/>
      <c r="L18" s="27"/>
      <c r="M18" s="27"/>
      <c r="N18" s="29"/>
      <c r="O18" s="27"/>
      <c r="P18" s="27"/>
      <c r="Q18" s="27"/>
      <c r="R18" s="28"/>
      <c r="S18" s="28"/>
      <c r="T18" s="27"/>
      <c r="U18" s="27"/>
      <c r="V18" s="27"/>
      <c r="W18" s="27"/>
      <c r="X18" s="27"/>
      <c r="Y18" s="29"/>
      <c r="Z18" s="27"/>
      <c r="AA18" s="27"/>
      <c r="AB18" s="27"/>
      <c r="AC18" s="28"/>
      <c r="AD18" s="28"/>
      <c r="AE18" s="27"/>
      <c r="AF18" s="27"/>
      <c r="AG18" s="27"/>
      <c r="AH18" s="27"/>
      <c r="AI18" s="27"/>
      <c r="AJ18" s="29"/>
      <c r="AK18" s="30">
        <f t="shared" si="1"/>
        <v>0</v>
      </c>
    </row>
    <row r="19" spans="1:37" x14ac:dyDescent="0.3">
      <c r="A19" s="17">
        <v>9</v>
      </c>
      <c r="B19" s="25"/>
      <c r="C19" s="26"/>
      <c r="D19" s="27"/>
      <c r="E19" s="27"/>
      <c r="F19" s="27"/>
      <c r="G19" s="28"/>
      <c r="H19" s="28"/>
      <c r="I19" s="27"/>
      <c r="J19" s="27"/>
      <c r="K19" s="27"/>
      <c r="L19" s="27"/>
      <c r="M19" s="27"/>
      <c r="N19" s="29"/>
      <c r="O19" s="27"/>
      <c r="P19" s="27"/>
      <c r="Q19" s="27"/>
      <c r="R19" s="28"/>
      <c r="S19" s="28"/>
      <c r="T19" s="27"/>
      <c r="U19" s="27"/>
      <c r="V19" s="27"/>
      <c r="W19" s="27"/>
      <c r="X19" s="27"/>
      <c r="Y19" s="29"/>
      <c r="Z19" s="27"/>
      <c r="AA19" s="27"/>
      <c r="AB19" s="27"/>
      <c r="AC19" s="28"/>
      <c r="AD19" s="28"/>
      <c r="AE19" s="27"/>
      <c r="AF19" s="27"/>
      <c r="AG19" s="27"/>
      <c r="AH19" s="27"/>
      <c r="AI19" s="27"/>
      <c r="AJ19" s="29"/>
      <c r="AK19" s="30">
        <f t="shared" si="1"/>
        <v>0</v>
      </c>
    </row>
    <row r="20" spans="1:37" x14ac:dyDescent="0.3">
      <c r="A20" s="17">
        <v>9</v>
      </c>
      <c r="B20" s="25"/>
      <c r="C20" s="26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9"/>
      <c r="O20" s="27"/>
      <c r="P20" s="27"/>
      <c r="Q20" s="27"/>
      <c r="R20" s="28"/>
      <c r="S20" s="28"/>
      <c r="T20" s="27"/>
      <c r="U20" s="27"/>
      <c r="V20" s="27"/>
      <c r="W20" s="27"/>
      <c r="X20" s="27"/>
      <c r="Y20" s="29"/>
      <c r="Z20" s="27"/>
      <c r="AA20" s="27"/>
      <c r="AB20" s="27"/>
      <c r="AC20" s="28"/>
      <c r="AD20" s="28"/>
      <c r="AE20" s="27"/>
      <c r="AF20" s="27"/>
      <c r="AG20" s="27"/>
      <c r="AH20" s="27"/>
      <c r="AI20" s="27"/>
      <c r="AJ20" s="29"/>
      <c r="AK20" s="30">
        <f t="shared" si="1"/>
        <v>0</v>
      </c>
    </row>
    <row r="21" spans="1:37" x14ac:dyDescent="0.3">
      <c r="A21" s="17">
        <v>9</v>
      </c>
      <c r="B21" s="25"/>
      <c r="C21" s="26"/>
      <c r="D21" s="27"/>
      <c r="E21" s="27"/>
      <c r="F21" s="27"/>
      <c r="G21" s="28"/>
      <c r="H21" s="28"/>
      <c r="I21" s="27"/>
      <c r="J21" s="27"/>
      <c r="K21" s="27"/>
      <c r="L21" s="27"/>
      <c r="M21" s="27"/>
      <c r="N21" s="29"/>
      <c r="O21" s="27"/>
      <c r="P21" s="27"/>
      <c r="Q21" s="27"/>
      <c r="R21" s="28"/>
      <c r="S21" s="28"/>
      <c r="T21" s="27"/>
      <c r="U21" s="27"/>
      <c r="V21" s="27"/>
      <c r="W21" s="27"/>
      <c r="X21" s="27"/>
      <c r="Y21" s="29"/>
      <c r="Z21" s="27"/>
      <c r="AA21" s="27"/>
      <c r="AB21" s="27"/>
      <c r="AC21" s="28"/>
      <c r="AD21" s="28"/>
      <c r="AE21" s="27"/>
      <c r="AF21" s="27"/>
      <c r="AG21" s="27"/>
      <c r="AH21" s="27"/>
      <c r="AI21" s="27"/>
      <c r="AJ21" s="29"/>
      <c r="AK21" s="30">
        <f t="shared" si="1"/>
        <v>0</v>
      </c>
    </row>
    <row r="22" spans="1:37" x14ac:dyDescent="0.3">
      <c r="A22" s="17">
        <v>9</v>
      </c>
      <c r="B22" s="25"/>
      <c r="C22" s="26"/>
      <c r="D22" s="27"/>
      <c r="E22" s="27"/>
      <c r="F22" s="27"/>
      <c r="G22" s="28"/>
      <c r="H22" s="28"/>
      <c r="I22" s="27"/>
      <c r="J22" s="27"/>
      <c r="K22" s="27"/>
      <c r="L22" s="27"/>
      <c r="M22" s="27"/>
      <c r="N22" s="29"/>
      <c r="O22" s="27"/>
      <c r="P22" s="27"/>
      <c r="Q22" s="27"/>
      <c r="R22" s="28"/>
      <c r="S22" s="28"/>
      <c r="T22" s="27"/>
      <c r="U22" s="27"/>
      <c r="V22" s="27"/>
      <c r="W22" s="27"/>
      <c r="X22" s="27"/>
      <c r="Y22" s="29"/>
      <c r="Z22" s="27"/>
      <c r="AA22" s="27"/>
      <c r="AB22" s="27"/>
      <c r="AC22" s="28"/>
      <c r="AD22" s="28"/>
      <c r="AE22" s="27"/>
      <c r="AF22" s="27"/>
      <c r="AG22" s="27"/>
      <c r="AH22" s="27"/>
      <c r="AI22" s="27"/>
      <c r="AJ22" s="29"/>
      <c r="AK22" s="30">
        <f t="shared" si="1"/>
        <v>0</v>
      </c>
    </row>
    <row r="23" spans="1:37" x14ac:dyDescent="0.3">
      <c r="A23" s="17">
        <v>9</v>
      </c>
      <c r="B23" s="25"/>
      <c r="C23" s="26"/>
      <c r="D23" s="27"/>
      <c r="E23" s="27"/>
      <c r="F23" s="27"/>
      <c r="G23" s="28"/>
      <c r="H23" s="28"/>
      <c r="I23" s="27"/>
      <c r="J23" s="27"/>
      <c r="K23" s="27"/>
      <c r="L23" s="27"/>
      <c r="M23" s="27"/>
      <c r="N23" s="29"/>
      <c r="O23" s="27"/>
      <c r="P23" s="27"/>
      <c r="Q23" s="27"/>
      <c r="R23" s="28"/>
      <c r="S23" s="28"/>
      <c r="T23" s="27"/>
      <c r="U23" s="27"/>
      <c r="V23" s="27"/>
      <c r="W23" s="27"/>
      <c r="X23" s="27"/>
      <c r="Y23" s="29"/>
      <c r="Z23" s="27"/>
      <c r="AA23" s="27"/>
      <c r="AB23" s="27"/>
      <c r="AC23" s="28"/>
      <c r="AD23" s="28"/>
      <c r="AE23" s="27"/>
      <c r="AF23" s="27"/>
      <c r="AG23" s="27"/>
      <c r="AH23" s="27"/>
      <c r="AI23" s="27"/>
      <c r="AJ23" s="29"/>
      <c r="AK23" s="30">
        <f t="shared" si="1"/>
        <v>0</v>
      </c>
    </row>
    <row r="24" spans="1:37" x14ac:dyDescent="0.3">
      <c r="A24" s="17">
        <v>9</v>
      </c>
      <c r="B24" s="25"/>
      <c r="C24" s="26"/>
      <c r="D24" s="27"/>
      <c r="E24" s="27"/>
      <c r="F24" s="27"/>
      <c r="G24" s="28"/>
      <c r="H24" s="28"/>
      <c r="I24" s="27"/>
      <c r="J24" s="27"/>
      <c r="K24" s="27"/>
      <c r="L24" s="27"/>
      <c r="M24" s="27"/>
      <c r="N24" s="29"/>
      <c r="O24" s="27"/>
      <c r="P24" s="27"/>
      <c r="Q24" s="27"/>
      <c r="R24" s="28"/>
      <c r="S24" s="28"/>
      <c r="T24" s="27"/>
      <c r="U24" s="27"/>
      <c r="V24" s="27"/>
      <c r="W24" s="27"/>
      <c r="X24" s="27"/>
      <c r="Y24" s="29"/>
      <c r="Z24" s="27"/>
      <c r="AA24" s="27"/>
      <c r="AB24" s="27"/>
      <c r="AC24" s="28"/>
      <c r="AD24" s="28"/>
      <c r="AE24" s="27"/>
      <c r="AF24" s="27"/>
      <c r="AG24" s="27"/>
      <c r="AH24" s="27"/>
      <c r="AI24" s="27"/>
      <c r="AJ24" s="29"/>
      <c r="AK24" s="30">
        <f t="shared" si="1"/>
        <v>0</v>
      </c>
    </row>
    <row r="25" spans="1:37" x14ac:dyDescent="0.3">
      <c r="A25" s="17">
        <v>9</v>
      </c>
      <c r="B25" s="25"/>
      <c r="C25" s="26"/>
      <c r="D25" s="27"/>
      <c r="E25" s="27"/>
      <c r="F25" s="27"/>
      <c r="G25" s="28"/>
      <c r="H25" s="28"/>
      <c r="I25" s="27"/>
      <c r="J25" s="27"/>
      <c r="K25" s="27"/>
      <c r="L25" s="27"/>
      <c r="M25" s="27"/>
      <c r="N25" s="29"/>
      <c r="O25" s="27"/>
      <c r="P25" s="27"/>
      <c r="Q25" s="27"/>
      <c r="R25" s="28"/>
      <c r="S25" s="28"/>
      <c r="T25" s="27"/>
      <c r="U25" s="27"/>
      <c r="V25" s="27"/>
      <c r="W25" s="27"/>
      <c r="X25" s="27"/>
      <c r="Y25" s="29"/>
      <c r="Z25" s="27"/>
      <c r="AA25" s="27"/>
      <c r="AB25" s="27"/>
      <c r="AC25" s="28"/>
      <c r="AD25" s="28"/>
      <c r="AE25" s="27"/>
      <c r="AF25" s="27"/>
      <c r="AG25" s="27"/>
      <c r="AH25" s="27"/>
      <c r="AI25" s="27"/>
      <c r="AJ25" s="29"/>
      <c r="AK25" s="30">
        <f t="shared" si="1"/>
        <v>0</v>
      </c>
    </row>
    <row r="27" spans="1:37" ht="24.6" x14ac:dyDescent="0.4">
      <c r="D27" s="31"/>
      <c r="E27" s="20"/>
      <c r="F27" s="32"/>
      <c r="G27" s="32"/>
      <c r="H27" s="32"/>
      <c r="I27" s="32"/>
      <c r="J27" s="32"/>
      <c r="K27" s="32"/>
      <c r="L27" s="32"/>
      <c r="M27" s="33" t="s">
        <v>13</v>
      </c>
      <c r="N27" s="34" t="e">
        <f>(AVERAGE(N17:N25))/10</f>
        <v>#DIV/0!</v>
      </c>
      <c r="O27" s="31"/>
      <c r="P27" s="32"/>
      <c r="Q27" s="32"/>
      <c r="R27" s="32"/>
      <c r="S27" s="32"/>
      <c r="T27" s="32"/>
      <c r="U27" s="32"/>
      <c r="V27" s="32"/>
      <c r="W27" s="32"/>
      <c r="X27" s="33" t="s">
        <v>13</v>
      </c>
      <c r="Y27" s="35" t="e">
        <f>(AVERAGE(Y17:Y25))/10</f>
        <v>#DIV/0!</v>
      </c>
      <c r="Z27" s="36"/>
      <c r="AA27" s="37"/>
      <c r="AB27" s="37"/>
      <c r="AC27" s="37"/>
      <c r="AD27" s="37"/>
      <c r="AE27" s="37"/>
      <c r="AF27" s="37"/>
      <c r="AG27" s="37"/>
      <c r="AH27" s="37"/>
      <c r="AI27" s="33" t="s">
        <v>13</v>
      </c>
      <c r="AJ27" s="35" t="e">
        <f>(AVERAGE(AJ17:AJ25))/10</f>
        <v>#DIV/0!</v>
      </c>
      <c r="AK27" s="38"/>
    </row>
    <row r="28" spans="1:37" ht="24.6" x14ac:dyDescent="0.4">
      <c r="M28" s="40"/>
      <c r="N28" s="41"/>
      <c r="AI28" s="40" t="s">
        <v>14</v>
      </c>
      <c r="AJ28" s="41" t="e">
        <f>(AVERAGE(N17:N25,Y17:Y25,AJ17:AJ25))/10</f>
        <v>#DIV/0!</v>
      </c>
    </row>
  </sheetData>
  <mergeCells count="8">
    <mergeCell ref="S1:T1"/>
    <mergeCell ref="V1:W1"/>
    <mergeCell ref="D2:E2"/>
    <mergeCell ref="O2:P2"/>
    <mergeCell ref="D1:E1"/>
    <mergeCell ref="H1:I1"/>
    <mergeCell ref="K1:L1"/>
    <mergeCell ref="O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2F8E-E6A6-4B07-B064-D1ABDC77BC81}">
  <dimension ref="A1:AK22"/>
  <sheetViews>
    <sheetView tabSelected="1" workbookViewId="0">
      <selection activeCell="B6" sqref="B6"/>
    </sheetView>
  </sheetViews>
  <sheetFormatPr defaultRowHeight="14.4" x14ac:dyDescent="0.3"/>
  <cols>
    <col min="1" max="1" width="4.33203125" bestFit="1" customWidth="1"/>
    <col min="2" max="2" width="20.109375" customWidth="1"/>
    <col min="3" max="3" width="7.6640625" bestFit="1" customWidth="1"/>
    <col min="4" max="13" width="4.33203125" customWidth="1"/>
    <col min="14" max="14" width="6.88671875" customWidth="1"/>
    <col min="15" max="24" width="4.33203125" customWidth="1"/>
    <col min="25" max="25" width="7" customWidth="1"/>
    <col min="26" max="35" width="4.33203125" customWidth="1"/>
    <col min="36" max="36" width="6.109375" customWidth="1"/>
    <col min="37" max="37" width="7.5546875" bestFit="1" customWidth="1"/>
    <col min="38" max="38" width="3.88671875" customWidth="1"/>
    <col min="39" max="39" width="4.109375" customWidth="1"/>
    <col min="40" max="40" width="4.5546875" customWidth="1"/>
  </cols>
  <sheetData>
    <row r="1" spans="1:37" ht="15" thickBot="1" x14ac:dyDescent="0.35">
      <c r="B1" s="42" t="s">
        <v>18</v>
      </c>
      <c r="D1" s="55" t="s">
        <v>16</v>
      </c>
      <c r="E1" s="56"/>
      <c r="F1" t="s">
        <v>1</v>
      </c>
      <c r="H1" s="54">
        <v>25</v>
      </c>
      <c r="I1" s="52"/>
      <c r="J1" t="s">
        <v>2</v>
      </c>
      <c r="K1" s="54">
        <v>30</v>
      </c>
      <c r="L1" s="52"/>
      <c r="M1" t="s">
        <v>4</v>
      </c>
      <c r="O1" s="57"/>
      <c r="P1" s="53"/>
      <c r="S1" s="53"/>
      <c r="T1" s="53"/>
      <c r="V1" s="53"/>
      <c r="W1" s="53"/>
    </row>
    <row r="2" spans="1:37" ht="15" thickBot="1" x14ac:dyDescent="0.35">
      <c r="B2" s="43"/>
      <c r="D2" s="51">
        <v>5</v>
      </c>
      <c r="E2" s="52"/>
      <c r="F2" t="s">
        <v>5</v>
      </c>
      <c r="O2" s="53"/>
      <c r="P2" s="53"/>
    </row>
    <row r="3" spans="1:37" ht="15.6" x14ac:dyDescent="0.3">
      <c r="B3" s="3"/>
      <c r="D3" s="44"/>
      <c r="E3" s="4"/>
      <c r="F3" s="4"/>
      <c r="G3" s="4"/>
      <c r="H3" s="4"/>
      <c r="I3" s="4"/>
      <c r="J3" s="4"/>
      <c r="K3" s="4"/>
      <c r="L3" s="4"/>
      <c r="M3" s="4"/>
      <c r="N3" s="4"/>
      <c r="O3" s="4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7" x14ac:dyDescent="0.3">
      <c r="A4" s="6"/>
      <c r="B4" s="7" t="s">
        <v>6</v>
      </c>
      <c r="C4" s="7" t="s">
        <v>7</v>
      </c>
      <c r="D4" s="45" t="s">
        <v>17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7" x14ac:dyDescent="0.3">
      <c r="A5" s="17"/>
      <c r="B5" s="18"/>
      <c r="C5" s="24"/>
      <c r="D5" s="18"/>
      <c r="E5" s="19"/>
      <c r="F5" s="19"/>
      <c r="G5" s="19"/>
      <c r="H5" s="19"/>
      <c r="I5" s="19"/>
      <c r="J5" s="19"/>
      <c r="K5" s="19"/>
      <c r="L5" s="19"/>
      <c r="M5" s="24"/>
      <c r="N5" s="47"/>
      <c r="O5" s="18"/>
      <c r="P5" s="19"/>
      <c r="Q5" s="19"/>
      <c r="R5" s="19"/>
      <c r="S5" s="19"/>
      <c r="T5" s="19"/>
      <c r="U5" s="19"/>
      <c r="V5" s="19"/>
      <c r="W5" s="19"/>
      <c r="X5" s="24"/>
      <c r="Y5" s="47"/>
      <c r="Z5" s="18"/>
      <c r="AA5" s="19"/>
      <c r="AB5" s="19"/>
      <c r="AC5" s="19"/>
      <c r="AD5" s="19"/>
      <c r="AE5" s="19"/>
      <c r="AF5" s="19"/>
      <c r="AG5" s="19"/>
      <c r="AH5" s="19"/>
      <c r="AI5" s="24"/>
      <c r="AJ5" s="47"/>
    </row>
    <row r="6" spans="1:37" x14ac:dyDescent="0.3">
      <c r="A6" s="17">
        <v>1</v>
      </c>
      <c r="B6" s="25" t="s">
        <v>19</v>
      </c>
      <c r="C6" s="24" t="s">
        <v>20</v>
      </c>
      <c r="D6" s="27">
        <v>10</v>
      </c>
      <c r="E6" s="27">
        <v>10</v>
      </c>
      <c r="F6" s="27">
        <v>10</v>
      </c>
      <c r="G6" s="28">
        <v>9</v>
      </c>
      <c r="H6" s="28">
        <v>9</v>
      </c>
      <c r="I6" s="27">
        <v>8</v>
      </c>
      <c r="J6" s="27">
        <v>8</v>
      </c>
      <c r="K6" s="27">
        <v>8</v>
      </c>
      <c r="L6" s="27">
        <v>7</v>
      </c>
      <c r="M6" s="27">
        <v>6</v>
      </c>
      <c r="N6" s="48">
        <f>SUM(D6:M6)</f>
        <v>85</v>
      </c>
      <c r="O6" s="27">
        <v>10.1</v>
      </c>
      <c r="P6" s="27">
        <v>10.1</v>
      </c>
      <c r="Q6" s="27">
        <v>9</v>
      </c>
      <c r="R6" s="28">
        <v>9</v>
      </c>
      <c r="S6" s="28">
        <v>8</v>
      </c>
      <c r="T6" s="27">
        <v>8</v>
      </c>
      <c r="U6" s="27">
        <v>7</v>
      </c>
      <c r="V6" s="27">
        <v>6</v>
      </c>
      <c r="W6" s="27">
        <v>3</v>
      </c>
      <c r="X6" s="27">
        <v>0</v>
      </c>
      <c r="Y6" s="48">
        <f>SUM(O6:X6)</f>
        <v>70.2</v>
      </c>
      <c r="Z6" s="27">
        <v>9</v>
      </c>
      <c r="AA6" s="27">
        <v>9</v>
      </c>
      <c r="AB6" s="27">
        <v>9</v>
      </c>
      <c r="AC6" s="28">
        <v>9</v>
      </c>
      <c r="AD6" s="28">
        <v>8</v>
      </c>
      <c r="AE6" s="27">
        <v>7</v>
      </c>
      <c r="AF6" s="27">
        <v>3</v>
      </c>
      <c r="AG6" s="27">
        <v>3</v>
      </c>
      <c r="AH6" s="27">
        <v>0</v>
      </c>
      <c r="AI6" s="27">
        <v>0</v>
      </c>
      <c r="AJ6" s="48">
        <f>SUM(Z6:AI6)</f>
        <v>57</v>
      </c>
      <c r="AK6" s="49">
        <f t="shared" ref="AK6:AK13" si="0">N6+Y6+AJ6</f>
        <v>212.2</v>
      </c>
    </row>
    <row r="7" spans="1:37" x14ac:dyDescent="0.3">
      <c r="A7" s="17">
        <v>2</v>
      </c>
      <c r="B7" s="25" t="s">
        <v>21</v>
      </c>
      <c r="C7" s="24" t="s">
        <v>20</v>
      </c>
      <c r="D7" s="27">
        <v>10</v>
      </c>
      <c r="E7" s="27">
        <v>10</v>
      </c>
      <c r="F7" s="27">
        <v>9</v>
      </c>
      <c r="G7" s="28">
        <v>9</v>
      </c>
      <c r="H7" s="28">
        <v>8</v>
      </c>
      <c r="I7" s="27">
        <v>8</v>
      </c>
      <c r="J7" s="27">
        <v>8</v>
      </c>
      <c r="K7" s="27">
        <v>7</v>
      </c>
      <c r="L7" s="27">
        <v>7</v>
      </c>
      <c r="M7" s="27">
        <v>6</v>
      </c>
      <c r="N7" s="48">
        <f>SUM(D7:M7)</f>
        <v>82</v>
      </c>
      <c r="O7" s="27">
        <v>10.1</v>
      </c>
      <c r="P7" s="27">
        <v>10.1</v>
      </c>
      <c r="Q7" s="27">
        <v>10</v>
      </c>
      <c r="R7" s="28">
        <v>9</v>
      </c>
      <c r="S7" s="28">
        <v>9</v>
      </c>
      <c r="T7" s="27">
        <v>8</v>
      </c>
      <c r="U7" s="27">
        <v>7</v>
      </c>
      <c r="V7" s="27">
        <v>7</v>
      </c>
      <c r="W7" s="27">
        <v>7</v>
      </c>
      <c r="X7" s="27">
        <v>4</v>
      </c>
      <c r="Y7" s="48">
        <f>SUM(O7:X7)</f>
        <v>81.2</v>
      </c>
      <c r="Z7" s="27">
        <v>8</v>
      </c>
      <c r="AA7" s="27">
        <v>8</v>
      </c>
      <c r="AB7" s="27">
        <v>8</v>
      </c>
      <c r="AC7" s="28">
        <v>7</v>
      </c>
      <c r="AD7" s="28">
        <v>7</v>
      </c>
      <c r="AE7" s="27">
        <v>6</v>
      </c>
      <c r="AF7" s="27">
        <v>5</v>
      </c>
      <c r="AG7" s="27">
        <v>0</v>
      </c>
      <c r="AH7" s="27">
        <v>0</v>
      </c>
      <c r="AI7" s="27">
        <v>0</v>
      </c>
      <c r="AJ7" s="48">
        <f>SUM(Z7:AI7)</f>
        <v>49</v>
      </c>
      <c r="AK7" s="49">
        <f t="shared" si="0"/>
        <v>212.2</v>
      </c>
    </row>
    <row r="8" spans="1:37" x14ac:dyDescent="0.3">
      <c r="A8" s="17">
        <v>3</v>
      </c>
      <c r="B8" s="25" t="s">
        <v>22</v>
      </c>
      <c r="C8" s="24" t="s">
        <v>20</v>
      </c>
      <c r="D8" s="27">
        <v>10.1</v>
      </c>
      <c r="E8" s="27">
        <v>10</v>
      </c>
      <c r="F8" s="27">
        <v>10</v>
      </c>
      <c r="G8" s="28">
        <v>9</v>
      </c>
      <c r="H8" s="28">
        <v>9</v>
      </c>
      <c r="I8" s="27">
        <v>9</v>
      </c>
      <c r="J8" s="27">
        <v>8</v>
      </c>
      <c r="K8" s="27">
        <v>8</v>
      </c>
      <c r="L8" s="27">
        <v>8</v>
      </c>
      <c r="M8" s="27">
        <v>8</v>
      </c>
      <c r="N8" s="48">
        <f>SUM(D8:M8)</f>
        <v>89.1</v>
      </c>
      <c r="O8" s="27">
        <v>10.1</v>
      </c>
      <c r="P8" s="27">
        <v>10.1</v>
      </c>
      <c r="Q8" s="27">
        <v>9</v>
      </c>
      <c r="R8" s="28">
        <v>9</v>
      </c>
      <c r="S8" s="28">
        <v>9</v>
      </c>
      <c r="T8" s="27">
        <v>9</v>
      </c>
      <c r="U8" s="27">
        <v>9</v>
      </c>
      <c r="V8" s="27">
        <v>8</v>
      </c>
      <c r="W8" s="27">
        <v>8</v>
      </c>
      <c r="X8" s="27">
        <v>7</v>
      </c>
      <c r="Y8" s="48">
        <f>SUM(O8:X8)</f>
        <v>88.2</v>
      </c>
      <c r="Z8" s="27">
        <v>10.1</v>
      </c>
      <c r="AA8" s="27">
        <v>10</v>
      </c>
      <c r="AB8" s="27">
        <v>9</v>
      </c>
      <c r="AC8" s="28">
        <v>9</v>
      </c>
      <c r="AD8" s="28">
        <v>9</v>
      </c>
      <c r="AE8" s="27">
        <v>9</v>
      </c>
      <c r="AF8" s="27">
        <v>9</v>
      </c>
      <c r="AG8" s="27">
        <v>8</v>
      </c>
      <c r="AH8" s="27">
        <v>8</v>
      </c>
      <c r="AI8" s="27">
        <v>7</v>
      </c>
      <c r="AJ8" s="48">
        <f>SUM(Z8:AI8)</f>
        <v>88.1</v>
      </c>
      <c r="AK8" s="49">
        <f t="shared" si="0"/>
        <v>265.39999999999998</v>
      </c>
    </row>
    <row r="9" spans="1:37" x14ac:dyDescent="0.3">
      <c r="A9" s="17">
        <v>4</v>
      </c>
      <c r="B9" s="25" t="s">
        <v>23</v>
      </c>
      <c r="C9" s="24" t="s">
        <v>20</v>
      </c>
      <c r="D9" s="27">
        <v>10.1</v>
      </c>
      <c r="E9" s="27">
        <v>10</v>
      </c>
      <c r="F9" s="27">
        <v>10</v>
      </c>
      <c r="G9" s="28">
        <v>10</v>
      </c>
      <c r="H9" s="28">
        <v>9</v>
      </c>
      <c r="I9" s="27">
        <v>9</v>
      </c>
      <c r="J9" s="27">
        <v>9</v>
      </c>
      <c r="K9" s="27">
        <v>9</v>
      </c>
      <c r="L9" s="27">
        <v>8</v>
      </c>
      <c r="M9" s="27">
        <v>8</v>
      </c>
      <c r="N9" s="48">
        <f>SUM(D9:M9)</f>
        <v>92.1</v>
      </c>
      <c r="O9" s="27">
        <v>10.1</v>
      </c>
      <c r="P9" s="27">
        <v>10.1</v>
      </c>
      <c r="Q9" s="27">
        <v>10</v>
      </c>
      <c r="R9" s="28">
        <v>10</v>
      </c>
      <c r="S9" s="28">
        <v>10</v>
      </c>
      <c r="T9" s="27">
        <v>10</v>
      </c>
      <c r="U9" s="27">
        <v>9</v>
      </c>
      <c r="V9" s="27">
        <v>9</v>
      </c>
      <c r="W9" s="27">
        <v>9</v>
      </c>
      <c r="X9" s="27">
        <v>8</v>
      </c>
      <c r="Y9" s="48">
        <f>SUM(O9:X9)</f>
        <v>95.2</v>
      </c>
      <c r="Z9" s="27">
        <v>10.1</v>
      </c>
      <c r="AA9" s="27">
        <v>10.1</v>
      </c>
      <c r="AB9" s="27">
        <v>10.1</v>
      </c>
      <c r="AC9" s="28">
        <v>10</v>
      </c>
      <c r="AD9" s="28">
        <v>10</v>
      </c>
      <c r="AE9" s="27">
        <v>9</v>
      </c>
      <c r="AF9" s="27">
        <v>9</v>
      </c>
      <c r="AG9" s="27">
        <v>9</v>
      </c>
      <c r="AH9" s="27">
        <v>9</v>
      </c>
      <c r="AI9" s="27">
        <v>8</v>
      </c>
      <c r="AJ9" s="48">
        <f>SUM(Z9:AI9)</f>
        <v>94.3</v>
      </c>
      <c r="AK9" s="49">
        <f t="shared" si="0"/>
        <v>281.60000000000002</v>
      </c>
    </row>
    <row r="10" spans="1:37" x14ac:dyDescent="0.3">
      <c r="A10" s="17">
        <v>5</v>
      </c>
      <c r="B10" s="25" t="s">
        <v>24</v>
      </c>
      <c r="C10" s="24" t="s">
        <v>29</v>
      </c>
      <c r="D10" s="27">
        <v>10</v>
      </c>
      <c r="E10" s="27">
        <v>9</v>
      </c>
      <c r="F10" s="27">
        <v>9</v>
      </c>
      <c r="G10" s="28">
        <v>9</v>
      </c>
      <c r="H10" s="28">
        <v>9</v>
      </c>
      <c r="I10" s="27">
        <v>9</v>
      </c>
      <c r="J10" s="27">
        <v>9</v>
      </c>
      <c r="K10" s="27">
        <v>8</v>
      </c>
      <c r="L10" s="27">
        <v>8</v>
      </c>
      <c r="M10" s="27">
        <v>7</v>
      </c>
      <c r="N10" s="48">
        <f>SUM(D10:M10)</f>
        <v>87</v>
      </c>
      <c r="O10" s="27">
        <v>10.1</v>
      </c>
      <c r="P10" s="27">
        <v>10.1</v>
      </c>
      <c r="Q10" s="27">
        <v>10</v>
      </c>
      <c r="R10" s="28">
        <v>10</v>
      </c>
      <c r="S10" s="28">
        <v>10</v>
      </c>
      <c r="T10" s="27">
        <v>9</v>
      </c>
      <c r="U10" s="27">
        <v>9</v>
      </c>
      <c r="V10" s="27">
        <v>9</v>
      </c>
      <c r="W10" s="27">
        <v>8</v>
      </c>
      <c r="X10" s="27">
        <v>8</v>
      </c>
      <c r="Y10" s="48">
        <f>SUM(O10:X10)</f>
        <v>93.2</v>
      </c>
      <c r="Z10" s="27">
        <v>10</v>
      </c>
      <c r="AA10" s="27">
        <v>10</v>
      </c>
      <c r="AB10" s="27">
        <v>10</v>
      </c>
      <c r="AC10" s="28">
        <v>10</v>
      </c>
      <c r="AD10" s="28">
        <v>9</v>
      </c>
      <c r="AE10" s="27">
        <v>9</v>
      </c>
      <c r="AF10" s="27">
        <v>9</v>
      </c>
      <c r="AG10" s="27">
        <v>8</v>
      </c>
      <c r="AH10" s="27">
        <v>7</v>
      </c>
      <c r="AI10" s="27">
        <v>7</v>
      </c>
      <c r="AJ10" s="48">
        <f>SUM(Z10:AI10)</f>
        <v>89</v>
      </c>
      <c r="AK10" s="49">
        <f t="shared" si="0"/>
        <v>269.2</v>
      </c>
    </row>
    <row r="11" spans="1:37" x14ac:dyDescent="0.3">
      <c r="A11" s="17">
        <v>6</v>
      </c>
      <c r="B11" s="25" t="s">
        <v>30</v>
      </c>
      <c r="C11" s="24" t="s">
        <v>29</v>
      </c>
      <c r="D11" s="27">
        <v>8</v>
      </c>
      <c r="E11" s="27">
        <v>7</v>
      </c>
      <c r="F11" s="27">
        <v>6</v>
      </c>
      <c r="G11" s="28">
        <v>0</v>
      </c>
      <c r="H11" s="28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48">
        <f>SUM(D11:M11)</f>
        <v>21</v>
      </c>
      <c r="O11" s="27">
        <v>10</v>
      </c>
      <c r="P11" s="27">
        <v>9</v>
      </c>
      <c r="Q11" s="27">
        <v>9</v>
      </c>
      <c r="R11" s="28">
        <v>9</v>
      </c>
      <c r="S11" s="28">
        <v>8</v>
      </c>
      <c r="T11" s="27">
        <v>6</v>
      </c>
      <c r="U11" s="27">
        <v>6</v>
      </c>
      <c r="V11" s="27">
        <v>0</v>
      </c>
      <c r="W11" s="27">
        <v>0</v>
      </c>
      <c r="X11" s="27">
        <v>0</v>
      </c>
      <c r="Y11" s="48">
        <f>SUM(O11:X11)</f>
        <v>57</v>
      </c>
      <c r="Z11" s="27">
        <v>8</v>
      </c>
      <c r="AA11" s="27">
        <v>8</v>
      </c>
      <c r="AB11" s="27">
        <v>8</v>
      </c>
      <c r="AC11" s="28">
        <v>7</v>
      </c>
      <c r="AD11" s="28">
        <v>7</v>
      </c>
      <c r="AE11" s="27">
        <v>6</v>
      </c>
      <c r="AF11" s="27">
        <v>6</v>
      </c>
      <c r="AG11" s="27">
        <v>0</v>
      </c>
      <c r="AH11" s="27">
        <v>0</v>
      </c>
      <c r="AI11" s="27">
        <v>0</v>
      </c>
      <c r="AJ11" s="48">
        <f>SUM(Z11:AI11)</f>
        <v>50</v>
      </c>
      <c r="AK11" s="49">
        <f t="shared" si="0"/>
        <v>128</v>
      </c>
    </row>
    <row r="12" spans="1:37" x14ac:dyDescent="0.3">
      <c r="A12" s="17">
        <v>7</v>
      </c>
      <c r="B12" s="25"/>
      <c r="C12" s="24"/>
      <c r="D12" s="27"/>
      <c r="E12" s="27"/>
      <c r="F12" s="27"/>
      <c r="G12" s="28"/>
      <c r="H12" s="28"/>
      <c r="I12" s="27"/>
      <c r="J12" s="27"/>
      <c r="K12" s="27"/>
      <c r="L12" s="27"/>
      <c r="M12" s="27"/>
      <c r="N12" s="48"/>
      <c r="O12" s="27"/>
      <c r="P12" s="27"/>
      <c r="Q12" s="27"/>
      <c r="R12" s="28"/>
      <c r="S12" s="28"/>
      <c r="T12" s="27"/>
      <c r="U12" s="27"/>
      <c r="V12" s="27"/>
      <c r="W12" s="27"/>
      <c r="X12" s="27"/>
      <c r="Y12" s="48"/>
      <c r="Z12" s="27"/>
      <c r="AA12" s="27"/>
      <c r="AB12" s="27"/>
      <c r="AC12" s="28"/>
      <c r="AD12" s="28"/>
      <c r="AE12" s="27"/>
      <c r="AF12" s="27"/>
      <c r="AG12" s="27"/>
      <c r="AH12" s="27"/>
      <c r="AI12" s="27"/>
      <c r="AJ12" s="48"/>
      <c r="AK12" s="49">
        <f t="shared" si="0"/>
        <v>0</v>
      </c>
    </row>
    <row r="13" spans="1:37" x14ac:dyDescent="0.3">
      <c r="A13" s="17">
        <v>8</v>
      </c>
      <c r="B13" s="25"/>
      <c r="C13" s="24"/>
      <c r="D13" s="27"/>
      <c r="E13" s="27"/>
      <c r="F13" s="27"/>
      <c r="G13" s="28"/>
      <c r="H13" s="28"/>
      <c r="I13" s="27"/>
      <c r="J13" s="27"/>
      <c r="K13" s="27"/>
      <c r="L13" s="27"/>
      <c r="M13" s="27"/>
      <c r="N13" s="48"/>
      <c r="O13" s="27"/>
      <c r="P13" s="27"/>
      <c r="Q13" s="27"/>
      <c r="R13" s="28"/>
      <c r="S13" s="28"/>
      <c r="T13" s="27"/>
      <c r="U13" s="27"/>
      <c r="V13" s="27"/>
      <c r="W13" s="27"/>
      <c r="X13" s="27"/>
      <c r="Y13" s="48"/>
      <c r="Z13" s="27"/>
      <c r="AA13" s="27"/>
      <c r="AB13" s="27"/>
      <c r="AC13" s="28"/>
      <c r="AD13" s="28"/>
      <c r="AE13" s="27"/>
      <c r="AF13" s="27"/>
      <c r="AG13" s="27"/>
      <c r="AH13" s="27"/>
      <c r="AI13" s="27"/>
      <c r="AJ13" s="48"/>
      <c r="AK13" s="49">
        <f t="shared" si="0"/>
        <v>0</v>
      </c>
    </row>
    <row r="14" spans="1:37" x14ac:dyDescent="0.3">
      <c r="A14" s="17">
        <v>9</v>
      </c>
      <c r="B14" s="25"/>
      <c r="C14" s="24"/>
      <c r="D14" s="27"/>
      <c r="E14" s="27"/>
      <c r="F14" s="27"/>
      <c r="G14" s="28"/>
      <c r="H14" s="28"/>
      <c r="I14" s="27"/>
      <c r="J14" s="27"/>
      <c r="K14" s="27"/>
      <c r="L14" s="27"/>
      <c r="M14" s="27"/>
      <c r="N14" s="48"/>
      <c r="O14" s="27"/>
      <c r="P14" s="27"/>
      <c r="Q14" s="27"/>
      <c r="R14" s="28"/>
      <c r="S14" s="28"/>
      <c r="T14" s="27"/>
      <c r="U14" s="27"/>
      <c r="V14" s="27"/>
      <c r="W14" s="27"/>
      <c r="X14" s="27"/>
      <c r="Y14" s="48"/>
      <c r="Z14" s="27"/>
      <c r="AA14" s="27"/>
      <c r="AB14" s="27"/>
      <c r="AC14" s="28"/>
      <c r="AD14" s="28"/>
      <c r="AE14" s="27"/>
      <c r="AF14" s="27"/>
      <c r="AG14" s="27"/>
      <c r="AH14" s="27"/>
      <c r="AI14" s="27"/>
      <c r="AJ14" s="48"/>
      <c r="AK14" s="49">
        <f t="shared" ref="AK14:AK20" si="1">N14+Y14+AJ14</f>
        <v>0</v>
      </c>
    </row>
    <row r="15" spans="1:37" x14ac:dyDescent="0.3">
      <c r="A15" s="17">
        <v>10</v>
      </c>
      <c r="B15" s="25"/>
      <c r="C15" s="24"/>
      <c r="D15" s="27"/>
      <c r="E15" s="27"/>
      <c r="F15" s="27"/>
      <c r="G15" s="28"/>
      <c r="H15" s="28"/>
      <c r="I15" s="27"/>
      <c r="J15" s="27"/>
      <c r="K15" s="27"/>
      <c r="L15" s="27"/>
      <c r="M15" s="27"/>
      <c r="N15" s="48"/>
      <c r="O15" s="27"/>
      <c r="P15" s="27"/>
      <c r="Q15" s="27"/>
      <c r="R15" s="28"/>
      <c r="S15" s="28"/>
      <c r="T15" s="27"/>
      <c r="U15" s="27"/>
      <c r="V15" s="27"/>
      <c r="W15" s="27"/>
      <c r="X15" s="27"/>
      <c r="Y15" s="48"/>
      <c r="Z15" s="27"/>
      <c r="AA15" s="27"/>
      <c r="AB15" s="27"/>
      <c r="AC15" s="28"/>
      <c r="AD15" s="28"/>
      <c r="AE15" s="27"/>
      <c r="AF15" s="27"/>
      <c r="AG15" s="27"/>
      <c r="AH15" s="27"/>
      <c r="AI15" s="27"/>
      <c r="AJ15" s="48"/>
      <c r="AK15" s="49">
        <f t="shared" si="1"/>
        <v>0</v>
      </c>
    </row>
    <row r="16" spans="1:37" x14ac:dyDescent="0.3">
      <c r="A16" s="17">
        <v>11</v>
      </c>
      <c r="B16" s="25"/>
      <c r="C16" s="24"/>
      <c r="D16" s="27"/>
      <c r="E16" s="27"/>
      <c r="F16" s="27"/>
      <c r="G16" s="28"/>
      <c r="H16" s="28"/>
      <c r="I16" s="27"/>
      <c r="J16" s="27"/>
      <c r="K16" s="27"/>
      <c r="L16" s="27"/>
      <c r="M16" s="27"/>
      <c r="N16" s="48"/>
      <c r="O16" s="27"/>
      <c r="P16" s="27"/>
      <c r="Q16" s="27"/>
      <c r="R16" s="28"/>
      <c r="S16" s="28"/>
      <c r="T16" s="27"/>
      <c r="U16" s="27"/>
      <c r="V16" s="27"/>
      <c r="W16" s="27"/>
      <c r="X16" s="27"/>
      <c r="Y16" s="48"/>
      <c r="Z16" s="27"/>
      <c r="AA16" s="27"/>
      <c r="AB16" s="27"/>
      <c r="AC16" s="28"/>
      <c r="AD16" s="28"/>
      <c r="AE16" s="27"/>
      <c r="AF16" s="27"/>
      <c r="AG16" s="27"/>
      <c r="AH16" s="27"/>
      <c r="AI16" s="27"/>
      <c r="AJ16" s="48"/>
      <c r="AK16" s="49">
        <f t="shared" si="1"/>
        <v>0</v>
      </c>
    </row>
    <row r="17" spans="1:37" x14ac:dyDescent="0.3">
      <c r="A17" s="17">
        <v>12</v>
      </c>
      <c r="B17" s="25"/>
      <c r="C17" s="24"/>
      <c r="D17" s="27"/>
      <c r="E17" s="27"/>
      <c r="F17" s="27"/>
      <c r="G17" s="28"/>
      <c r="H17" s="28"/>
      <c r="I17" s="27"/>
      <c r="J17" s="27"/>
      <c r="K17" s="27"/>
      <c r="L17" s="27"/>
      <c r="M17" s="27"/>
      <c r="N17" s="48"/>
      <c r="O17" s="27"/>
      <c r="P17" s="27"/>
      <c r="Q17" s="27"/>
      <c r="R17" s="28"/>
      <c r="S17" s="28"/>
      <c r="T17" s="27"/>
      <c r="U17" s="27"/>
      <c r="V17" s="27"/>
      <c r="W17" s="27"/>
      <c r="X17" s="27"/>
      <c r="Y17" s="48"/>
      <c r="Z17" s="27"/>
      <c r="AA17" s="27"/>
      <c r="AB17" s="27"/>
      <c r="AC17" s="28"/>
      <c r="AD17" s="28"/>
      <c r="AE17" s="27"/>
      <c r="AF17" s="27"/>
      <c r="AG17" s="27"/>
      <c r="AH17" s="27"/>
      <c r="AI17" s="27"/>
      <c r="AJ17" s="48"/>
      <c r="AK17" s="49">
        <f t="shared" si="1"/>
        <v>0</v>
      </c>
    </row>
    <row r="18" spans="1:37" x14ac:dyDescent="0.3">
      <c r="A18" s="17">
        <v>13</v>
      </c>
      <c r="B18" s="25"/>
      <c r="C18" s="24"/>
      <c r="D18" s="27"/>
      <c r="E18" s="27"/>
      <c r="F18" s="27"/>
      <c r="G18" s="28"/>
      <c r="H18" s="28"/>
      <c r="I18" s="27"/>
      <c r="J18" s="27"/>
      <c r="K18" s="27"/>
      <c r="L18" s="27"/>
      <c r="M18" s="27"/>
      <c r="N18" s="48"/>
      <c r="O18" s="27"/>
      <c r="P18" s="27"/>
      <c r="Q18" s="27"/>
      <c r="R18" s="28"/>
      <c r="S18" s="28"/>
      <c r="T18" s="27"/>
      <c r="U18" s="27"/>
      <c r="V18" s="27"/>
      <c r="W18" s="27"/>
      <c r="X18" s="27"/>
      <c r="Y18" s="48"/>
      <c r="Z18" s="27"/>
      <c r="AA18" s="27"/>
      <c r="AB18" s="27"/>
      <c r="AC18" s="28"/>
      <c r="AD18" s="28"/>
      <c r="AE18" s="27"/>
      <c r="AF18" s="27"/>
      <c r="AG18" s="27"/>
      <c r="AH18" s="27"/>
      <c r="AI18" s="27"/>
      <c r="AJ18" s="48"/>
      <c r="AK18" s="49">
        <f t="shared" si="1"/>
        <v>0</v>
      </c>
    </row>
    <row r="19" spans="1:37" x14ac:dyDescent="0.3">
      <c r="A19" s="17">
        <v>14</v>
      </c>
      <c r="B19" s="25"/>
      <c r="C19" s="24"/>
      <c r="D19" s="27"/>
      <c r="E19" s="27"/>
      <c r="F19" s="27"/>
      <c r="G19" s="28"/>
      <c r="H19" s="28"/>
      <c r="I19" s="27"/>
      <c r="J19" s="27"/>
      <c r="K19" s="27"/>
      <c r="L19" s="27"/>
      <c r="M19" s="27"/>
      <c r="N19" s="48"/>
      <c r="O19" s="27"/>
      <c r="P19" s="27"/>
      <c r="Q19" s="27"/>
      <c r="R19" s="28"/>
      <c r="S19" s="28"/>
      <c r="T19" s="27"/>
      <c r="U19" s="27"/>
      <c r="V19" s="27"/>
      <c r="W19" s="27"/>
      <c r="X19" s="27"/>
      <c r="Y19" s="48"/>
      <c r="Z19" s="27"/>
      <c r="AA19" s="27"/>
      <c r="AB19" s="27"/>
      <c r="AC19" s="28"/>
      <c r="AD19" s="28"/>
      <c r="AE19" s="27"/>
      <c r="AF19" s="27"/>
      <c r="AG19" s="27"/>
      <c r="AH19" s="27"/>
      <c r="AI19" s="27"/>
      <c r="AJ19" s="48"/>
      <c r="AK19" s="49">
        <f t="shared" si="1"/>
        <v>0</v>
      </c>
    </row>
    <row r="20" spans="1:37" x14ac:dyDescent="0.3">
      <c r="A20" s="17">
        <v>15</v>
      </c>
      <c r="B20" s="25"/>
      <c r="C20" s="24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48"/>
      <c r="O20" s="27"/>
      <c r="P20" s="27"/>
      <c r="Q20" s="27"/>
      <c r="R20" s="28"/>
      <c r="S20" s="28"/>
      <c r="T20" s="27"/>
      <c r="U20" s="27"/>
      <c r="V20" s="27"/>
      <c r="W20" s="27"/>
      <c r="X20" s="27"/>
      <c r="Y20" s="48"/>
      <c r="Z20" s="27"/>
      <c r="AA20" s="27"/>
      <c r="AB20" s="27"/>
      <c r="AC20" s="28"/>
      <c r="AD20" s="28"/>
      <c r="AE20" s="27"/>
      <c r="AF20" s="27"/>
      <c r="AG20" s="27"/>
      <c r="AH20" s="27"/>
      <c r="AI20" s="27"/>
      <c r="AJ20" s="48"/>
      <c r="AK20" s="49">
        <f t="shared" si="1"/>
        <v>0</v>
      </c>
    </row>
    <row r="22" spans="1:37" ht="24.6" x14ac:dyDescent="0.4">
      <c r="M22" s="50"/>
      <c r="N22" s="41"/>
      <c r="O22" s="25"/>
      <c r="P22" s="21"/>
      <c r="Q22" s="21"/>
      <c r="R22" s="21"/>
      <c r="S22" s="21"/>
      <c r="T22" s="21"/>
      <c r="U22" s="21"/>
      <c r="V22" s="21"/>
      <c r="W22" s="21"/>
      <c r="X22" s="33"/>
      <c r="Y22" s="35"/>
    </row>
  </sheetData>
  <mergeCells count="8">
    <mergeCell ref="S1:T1"/>
    <mergeCell ref="V1:W1"/>
    <mergeCell ref="D2:E2"/>
    <mergeCell ref="O2:P2"/>
    <mergeCell ref="D1:E1"/>
    <mergeCell ref="H1:I1"/>
    <mergeCell ref="K1:L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Kivääri 150m</vt:lpstr>
      <vt:lpstr>Pistooli 25m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IISRES</dc:creator>
  <cp:lastModifiedBy>IISRES</cp:lastModifiedBy>
  <dcterms:created xsi:type="dcterms:W3CDTF">2022-10-25T16:23:53Z</dcterms:created>
  <dcterms:modified xsi:type="dcterms:W3CDTF">2022-10-31T14:52:00Z</dcterms:modified>
</cp:coreProperties>
</file>